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C:\templates\templatetest\"/>
    </mc:Choice>
  </mc:AlternateContent>
  <xr:revisionPtr revIDLastSave="0" documentId="13_ncr:1_{1C0E7356-AF5F-4259-8A39-CAF2D7A17FDC}" xr6:coauthVersionLast="47" xr6:coauthVersionMax="47" xr10:uidLastSave="{00000000-0000-0000-0000-000000000000}"/>
  <bookViews>
    <workbookView xWindow="-120" yWindow="-120" windowWidth="29040" windowHeight="15720" xr2:uid="{00000000-000D-0000-FFFF-FFFF00000000}"/>
  </bookViews>
  <sheets>
    <sheet name="Rent Split Calculator" sheetId="1" r:id="rId1"/>
    <sheet name="How to Use"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26" i="1" l="1"/>
  <c r="C28" i="1" s="1"/>
  <c r="C60" i="1" s="1"/>
  <c r="C61" i="1"/>
  <c r="C58" i="1"/>
  <c r="D53" i="1"/>
  <c r="C53" i="1"/>
  <c r="B53" i="1"/>
  <c r="D52" i="1"/>
  <c r="C52" i="1"/>
  <c r="B52" i="1"/>
  <c r="D51" i="1"/>
  <c r="C51" i="1"/>
  <c r="B51" i="1"/>
  <c r="D50" i="1"/>
  <c r="C50" i="1"/>
  <c r="B50" i="1"/>
  <c r="D49" i="1"/>
  <c r="C49" i="1"/>
  <c r="B49" i="1"/>
  <c r="D48" i="1"/>
  <c r="C48" i="1"/>
  <c r="B48" i="1"/>
  <c r="D47" i="1"/>
  <c r="C47" i="1"/>
  <c r="B47" i="1"/>
  <c r="C33" i="1"/>
  <c r="B44" i="1" s="1"/>
  <c r="B45" i="1" l="1"/>
  <c r="C59" i="1"/>
  <c r="C35" i="1"/>
  <c r="C37" i="1" s="1"/>
  <c r="B46" i="1"/>
  <c r="C44" i="1" l="1"/>
  <c r="C46" i="1"/>
  <c r="C45" i="1"/>
  <c r="C62" i="1"/>
  <c r="D44" i="1"/>
  <c r="D46" i="1"/>
  <c r="D45" i="1"/>
</calcChain>
</file>

<file path=xl/sharedStrings.xml><?xml version="1.0" encoding="utf-8"?>
<sst xmlns="http://schemas.openxmlformats.org/spreadsheetml/2006/main" count="104" uniqueCount="102">
  <si>
    <t>RENT SPLIT CALCULATOR</t>
  </si>
  <si>
    <t>Split Rent &amp; Utilities Among Roommates</t>
  </si>
  <si>
    <t>Template by CalculatorValue.com</t>
  </si>
  <si>
    <t>🔗 Visit: https://www.calculatorvalue.com/financial/bill/rent-split</t>
  </si>
  <si>
    <t>📋 BASIC INFORMATION</t>
  </si>
  <si>
    <t>💰 Monthly Rent Amount ($):</t>
  </si>
  <si>
    <t>👥 Number of Roommates:</t>
  </si>
  <si>
    <t>⚡ UTILITIES &amp; ADDITIONAL COSTS</t>
  </si>
  <si>
    <t>💡 Electricity ($):</t>
  </si>
  <si>
    <t>💧 Water ($):</t>
  </si>
  <si>
    <t>🔥 Gas ($):</t>
  </si>
  <si>
    <t>🌐 Internet ($):</t>
  </si>
  <si>
    <t>📺 Cable/Streaming ($):</t>
  </si>
  <si>
    <t>🗑️ Trash/Recycling ($):</t>
  </si>
  <si>
    <t>📦 Other Utilities ($):</t>
  </si>
  <si>
    <t>📊 CALCULATION SUMMARY</t>
  </si>
  <si>
    <t>Total Utilities:</t>
  </si>
  <si>
    <t>Total Monthly Cost:</t>
  </si>
  <si>
    <t>👤 PER PERSON BREAKDOWN</t>
  </si>
  <si>
    <t>🏠 Rent Per Person:</t>
  </si>
  <si>
    <t>⚡ Utilities Per Person:</t>
  </si>
  <si>
    <t>💰 TOTAL PER PERSON:</t>
  </si>
  <si>
    <t>👥 DETAILED ROOMMATE BREAKDOWN</t>
  </si>
  <si>
    <t>Roommate</t>
  </si>
  <si>
    <t>Rent Share</t>
  </si>
  <si>
    <t>Utilities Share</t>
  </si>
  <si>
    <t>Total Payment</t>
  </si>
  <si>
    <t>Roommate 1</t>
  </si>
  <si>
    <t>Roommate 2</t>
  </si>
  <si>
    <t>Roommate 3</t>
  </si>
  <si>
    <t>Roommate 4</t>
  </si>
  <si>
    <t>Roommate 5</t>
  </si>
  <si>
    <t>Roommate 6</t>
  </si>
  <si>
    <t>Roommate 7</t>
  </si>
  <si>
    <t>Roommate 8</t>
  </si>
  <si>
    <t>Roommate 9</t>
  </si>
  <si>
    <t>Roommate 10</t>
  </si>
  <si>
    <t>📈 MONTHLY OVERVIEW</t>
  </si>
  <si>
    <t>Base Rent:</t>
  </si>
  <si>
    <t>Number of People:</t>
  </si>
  <si>
    <t>Cost Per Person:</t>
  </si>
  <si>
    <t>⚠️ DISCLAIMER</t>
  </si>
  <si>
    <t>This calculator is provided for informational purposes only. Always verify calculations and consult your lease agreement. Utility costs may vary monthly.</t>
  </si>
  <si>
    <t>📖 HOW TO USE THE RENT SPLIT CALCULATOR</t>
  </si>
  <si>
    <t>💡 What is Rent Split Calculator?</t>
  </si>
  <si>
    <t>The Rent Split Calculator helps roommates fairly divide rent and utility costs. Simply enter your monthly rent, number of roommates, and utility bills to see exactly how much each person should pay.</t>
  </si>
  <si>
    <t>📋 Step-by-Step Instructions:</t>
  </si>
  <si>
    <t>💰 STEP 1</t>
  </si>
  <si>
    <t>Enter Monthly Rent</t>
  </si>
  <si>
    <t>Input your total monthly rent amount in the designated field (e.g., $2,000).</t>
  </si>
  <si>
    <t>👥 STEP 2</t>
  </si>
  <si>
    <t>Specify Number of Roommates</t>
  </si>
  <si>
    <t>Enter how many people will be sharing the rent and utilities (1-10 people).</t>
  </si>
  <si>
    <t>⚡ STEP 3</t>
  </si>
  <si>
    <t>Add Utility Costs</t>
  </si>
  <si>
    <t>Fill in each utility bill: electricity, water, gas, internet, cable, trash, and any others.</t>
  </si>
  <si>
    <t>📊 STEP 4</t>
  </si>
  <si>
    <t>Review Calculations</t>
  </si>
  <si>
    <t>The calculator automatically shows total utilities, total monthly cost, and per-person amounts.</t>
  </si>
  <si>
    <t>👤 STEP 5</t>
  </si>
  <si>
    <t>Check Individual Breakdown</t>
  </si>
  <si>
    <t>View the detailed roommate breakdown table to see each person's exact payment.</t>
  </si>
  <si>
    <t>🧮 Example Calculation:</t>
  </si>
  <si>
    <t>Example: 3 Roommates Sharing an Apartment</t>
  </si>
  <si>
    <t>Monthly Rent: $2,000 | Roommates: 3</t>
  </si>
  <si>
    <t>Utilities Breakdown:</t>
  </si>
  <si>
    <t xml:space="preserve">  • Electricity: $150</t>
  </si>
  <si>
    <t xml:space="preserve">  • Water: $50</t>
  </si>
  <si>
    <t xml:space="preserve">  • Gas: $80</t>
  </si>
  <si>
    <t xml:space="preserve">  • Internet: $60</t>
  </si>
  <si>
    <t xml:space="preserve">  • Cable: $40</t>
  </si>
  <si>
    <t xml:space="preserve">  • Trash: $25</t>
  </si>
  <si>
    <t>Total Utilities: $405</t>
  </si>
  <si>
    <t>Total Monthly Cost: $2,000 + $405 = $2,405</t>
  </si>
  <si>
    <t>Each Roommate Pays: $2,405 ÷ 3 = $801.67</t>
  </si>
  <si>
    <t>Breakdown Per Person:</t>
  </si>
  <si>
    <t xml:space="preserve">  • Rent Share: $666.67</t>
  </si>
  <si>
    <t xml:space="preserve">  • Utilities Share: $135.00</t>
  </si>
  <si>
    <t xml:space="preserve">  • Total Payment: $801.67</t>
  </si>
  <si>
    <t>💡 Key Features:</t>
  </si>
  <si>
    <t>✅ Automatic Calculations</t>
  </si>
  <si>
    <t>All totals and per-person amounts update instantly when you change inputs.</t>
  </si>
  <si>
    <t>👥 Up to 10 Roommates</t>
  </si>
  <si>
    <t>Supports splitting costs among 1-10 people with detailed breakdown.</t>
  </si>
  <si>
    <t>⚡ Multiple Utilities</t>
  </si>
  <si>
    <t>Track electricity, water, gas, internet, cable, trash, and custom utilities.</t>
  </si>
  <si>
    <t>📊 Visual Breakdown</t>
  </si>
  <si>
    <t>Easy-to-read table shows exactly what each roommate owes.</t>
  </si>
  <si>
    <t>💰 Total Transparency</t>
  </si>
  <si>
    <t>See both individual costs and overall monthly expenses at a glance.</t>
  </si>
  <si>
    <t>📌 Tips for Fair Splitting:</t>
  </si>
  <si>
    <t>💬 Discuss utility usage habits with roommates upfront</t>
  </si>
  <si>
    <t>📅 Update utility amounts each month for accuracy</t>
  </si>
  <si>
    <t>🔄 Consider rotating who handles bill payments</t>
  </si>
  <si>
    <t>📱 Use payment apps for easy money transfers</t>
  </si>
  <si>
    <t>📝 Keep records of all payments and shared expenses</t>
  </si>
  <si>
    <t>🌐 Credits &amp; Resources:</t>
  </si>
  <si>
    <t>📋 Template Created By:</t>
  </si>
  <si>
    <t>CalculatorValue.com</t>
  </si>
  <si>
    <t>🔗 For more information, guides, and online calculator, visit:</t>
  </si>
  <si>
    <t>https://www.calculatorvalue.com/financial/bill/rent-split</t>
  </si>
  <si>
    <t>📚 Access detailed guides, FAQs, and additional rental calculation tools online!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</si>
</sst>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numFmts>
  <fonts count="27" x14ac:knownFonts="1">
    <font>
      <sz val="11"/>
      <color theme="1"/>
      <name val="Calibri"/>
      <family val="2"/>
      <scheme val="minor"/>
    </font>
    <font>
      <b/>
      <sz val="18"/>
      <color rgb="FFFFFFFF"/>
      <name val="Calibri"/>
    </font>
    <font>
      <b/>
      <i/>
      <sz val="11"/>
      <color rgb="FF5D6D7E"/>
      <name val="Calibri"/>
    </font>
    <font>
      <b/>
      <i/>
      <sz val="10"/>
      <color rgb="FF5D6D7E"/>
      <name val="Calibri"/>
    </font>
    <font>
      <i/>
      <u/>
      <sz val="10"/>
      <color rgb="FF0563C1"/>
      <name val="Calibri"/>
    </font>
    <font>
      <b/>
      <sz val="12"/>
      <color rgb="FFFFFFFF"/>
      <name val="Calibri"/>
    </font>
    <font>
      <b/>
      <sz val="11"/>
      <color rgb="FF2C3E50"/>
      <name val="Calibri"/>
    </font>
    <font>
      <b/>
      <sz val="12"/>
      <color rgb="FF2C3E50"/>
      <name val="Calibri"/>
    </font>
    <font>
      <b/>
      <sz val="11"/>
      <color rgb="FFFFFFFF"/>
      <name val="Calibri"/>
    </font>
    <font>
      <sz val="10"/>
      <color rgb="FF2C3E50"/>
      <name val="Calibri"/>
    </font>
    <font>
      <sz val="11"/>
      <color rgb="FF2C3E50"/>
      <name val="Calibri"/>
    </font>
    <font>
      <b/>
      <sz val="14"/>
      <color rgb="FFFFFFFF"/>
      <name val="Calibri"/>
    </font>
    <font>
      <b/>
      <sz val="13"/>
      <color rgb="FF003830"/>
      <name val="Calibri"/>
    </font>
    <font>
      <b/>
      <sz val="13"/>
      <color rgb="FFFFFFFF"/>
      <name val="Calibri"/>
    </font>
    <font>
      <b/>
      <sz val="16"/>
      <color rgb="FFFFFFFF"/>
      <name val="Calibri"/>
    </font>
    <font>
      <b/>
      <sz val="10"/>
      <color rgb="FF2C3E50"/>
      <name val="Calibri"/>
    </font>
    <font>
      <sz val="10"/>
      <color rgb="FF5D6D7E"/>
      <name val="Calibri"/>
    </font>
    <font>
      <b/>
      <sz val="10"/>
      <color rgb="FF003830"/>
      <name val="Calibri"/>
    </font>
    <font>
      <b/>
      <sz val="10"/>
      <color rgb="FF9C0006"/>
      <name val="Calibri"/>
    </font>
    <font>
      <i/>
      <sz val="9"/>
      <color rgb="FF666666"/>
      <name val="Calibri"/>
    </font>
    <font>
      <b/>
      <sz val="11"/>
      <color rgb="FF003830"/>
      <name val="Calibri"/>
    </font>
    <font>
      <i/>
      <sz val="10"/>
      <color rgb="FF2C3E50"/>
      <name val="Calibri"/>
    </font>
    <font>
      <b/>
      <sz val="12"/>
      <color rgb="FF003830"/>
      <name val="Calibri"/>
    </font>
    <font>
      <i/>
      <sz val="9"/>
      <color rgb="FF5D6D7E"/>
      <name val="Calibri"/>
    </font>
    <font>
      <b/>
      <sz val="14"/>
      <color rgb="FF0563C1"/>
      <name val="Calibri"/>
    </font>
    <font>
      <b/>
      <u/>
      <sz val="12"/>
      <color rgb="FF0563C1"/>
      <name val="Calibri"/>
    </font>
    <font>
      <i/>
      <sz val="10"/>
      <color rgb="FF5D6D7E"/>
      <name val="Calibri"/>
    </font>
  </fonts>
  <fills count="15">
    <fill>
      <patternFill patternType="none"/>
    </fill>
    <fill>
      <patternFill patternType="gray125"/>
    </fill>
    <fill>
      <patternFill patternType="solid">
        <fgColor rgb="FF003830"/>
        <bgColor rgb="FF003830"/>
      </patternFill>
    </fill>
    <fill>
      <patternFill patternType="solid">
        <fgColor rgb="FF00C9A7"/>
        <bgColor rgb="FF00C9A7"/>
      </patternFill>
    </fill>
    <fill>
      <patternFill patternType="solid">
        <fgColor rgb="FFF8F9FA"/>
        <bgColor rgb="FFF8F9FA"/>
      </patternFill>
    </fill>
    <fill>
      <patternFill patternType="solid">
        <fgColor rgb="FF00B091"/>
        <bgColor rgb="FF00B091"/>
      </patternFill>
    </fill>
    <fill>
      <patternFill patternType="solid">
        <fgColor rgb="FFE8F8F5"/>
        <bgColor rgb="FFE8F8F5"/>
      </patternFill>
    </fill>
    <fill>
      <patternFill patternType="solid">
        <fgColor rgb="FFFDECEA"/>
        <bgColor rgb="FFFDECEA"/>
      </patternFill>
    </fill>
    <fill>
      <patternFill patternType="solid">
        <fgColor rgb="FFECF0F1"/>
        <bgColor rgb="FFECF0F1"/>
      </patternFill>
    </fill>
    <fill>
      <patternFill patternType="solid">
        <fgColor rgb="FFFDFEFE"/>
        <bgColor rgb="FFFDFEFE"/>
      </patternFill>
    </fill>
    <fill>
      <patternFill patternType="solid">
        <fgColor rgb="FFFFC7CE"/>
        <bgColor rgb="FFFFC7CE"/>
      </patternFill>
    </fill>
    <fill>
      <patternFill patternType="solid">
        <fgColor rgb="FFFFF3F3"/>
        <bgColor rgb="FFFFF3F3"/>
      </patternFill>
    </fill>
    <fill>
      <patternFill patternType="solid">
        <fgColor rgb="FFD5E8F7"/>
        <bgColor rgb="FFD5E8F7"/>
      </patternFill>
    </fill>
    <fill>
      <patternFill patternType="solid">
        <fgColor rgb="FFC6E0B4"/>
        <bgColor rgb="FFC6E0B4"/>
      </patternFill>
    </fill>
    <fill>
      <patternFill patternType="solid">
        <fgColor rgb="FFFFFFFF"/>
        <bgColor rgb="FFFFFFFF"/>
      </patternFill>
    </fill>
  </fills>
  <borders count="9">
    <border>
      <left/>
      <right/>
      <top/>
      <bottom/>
      <diagonal/>
    </border>
    <border>
      <left style="medium">
        <color rgb="FF00C9A7"/>
      </left>
      <right style="medium">
        <color rgb="FF00C9A7"/>
      </right>
      <top style="medium">
        <color rgb="FF00C9A7"/>
      </top>
      <bottom style="medium">
        <color rgb="FF00C9A7"/>
      </bottom>
      <diagonal/>
    </border>
    <border>
      <left style="thin">
        <color rgb="FFBDC3C7"/>
      </left>
      <right style="thin">
        <color rgb="FFBDC3C7"/>
      </right>
      <top style="thin">
        <color rgb="FFBDC3C7"/>
      </top>
      <bottom style="thin">
        <color rgb="FFBDC3C7"/>
      </bottom>
      <diagonal/>
    </border>
    <border>
      <left style="medium">
        <color rgb="FF2C3E50"/>
      </left>
      <right style="medium">
        <color rgb="FF2C3E50"/>
      </right>
      <top style="medium">
        <color rgb="FF2C3E50"/>
      </top>
      <bottom style="medium">
        <color rgb="FF2C3E50"/>
      </bottom>
      <diagonal/>
    </border>
    <border>
      <left style="thick">
        <color rgb="FF003830"/>
      </left>
      <right style="thick">
        <color rgb="FF003830"/>
      </right>
      <top style="thick">
        <color rgb="FF003830"/>
      </top>
      <bottom style="thick">
        <color rgb="FF003830"/>
      </bottom>
      <diagonal/>
    </border>
    <border>
      <left/>
      <right/>
      <top style="thin">
        <color rgb="FFBDC3C7"/>
      </top>
      <bottom style="thin">
        <color rgb="FFBDC3C7"/>
      </bottom>
      <diagonal/>
    </border>
    <border>
      <left/>
      <right style="thin">
        <color rgb="FFBDC3C7"/>
      </right>
      <top style="thin">
        <color rgb="FFBDC3C7"/>
      </top>
      <bottom style="thin">
        <color rgb="FFBDC3C7"/>
      </bottom>
      <diagonal/>
    </border>
    <border>
      <left/>
      <right/>
      <top style="medium">
        <color rgb="FF2C3E50"/>
      </top>
      <bottom style="medium">
        <color rgb="FF2C3E50"/>
      </bottom>
      <diagonal/>
    </border>
    <border>
      <left/>
      <right style="medium">
        <color rgb="FF2C3E50"/>
      </right>
      <top style="medium">
        <color rgb="FF2C3E50"/>
      </top>
      <bottom style="medium">
        <color rgb="FF2C3E50"/>
      </bottom>
      <diagonal/>
    </border>
  </borders>
  <cellStyleXfs count="1">
    <xf numFmtId="0" fontId="0" fillId="0" borderId="0"/>
  </cellStyleXfs>
  <cellXfs count="52">
    <xf numFmtId="0" fontId="0" fillId="0" borderId="0" xfId="0"/>
    <xf numFmtId="0" fontId="6" fillId="0" borderId="0" xfId="0" applyFont="1" applyAlignment="1">
      <alignment horizontal="left" vertical="center"/>
    </xf>
    <xf numFmtId="164" fontId="7" fillId="4" borderId="1" xfId="0" applyNumberFormat="1" applyFont="1" applyFill="1" applyBorder="1" applyAlignment="1">
      <alignment horizontal="right" vertical="center"/>
    </xf>
    <xf numFmtId="1" fontId="7" fillId="4" borderId="1" xfId="0" applyNumberFormat="1" applyFont="1" applyFill="1" applyBorder="1" applyAlignment="1">
      <alignment horizontal="center" vertical="center"/>
    </xf>
    <xf numFmtId="0" fontId="9" fillId="0" borderId="0" xfId="0" applyFont="1" applyAlignment="1">
      <alignment horizontal="left" vertical="center"/>
    </xf>
    <xf numFmtId="164" fontId="10" fillId="4" borderId="2" xfId="0" applyNumberFormat="1" applyFont="1" applyFill="1" applyBorder="1" applyAlignment="1">
      <alignment horizontal="right" vertical="center"/>
    </xf>
    <xf numFmtId="164" fontId="7" fillId="6" borderId="3" xfId="0" applyNumberFormat="1" applyFont="1" applyFill="1" applyBorder="1" applyAlignment="1">
      <alignment horizontal="right" vertical="center"/>
    </xf>
    <xf numFmtId="164" fontId="12" fillId="7" borderId="3" xfId="0" applyNumberFormat="1" applyFont="1" applyFill="1" applyBorder="1" applyAlignment="1">
      <alignment horizontal="right" vertical="center"/>
    </xf>
    <xf numFmtId="0" fontId="13" fillId="3" borderId="0" xfId="0" applyFont="1" applyFill="1" applyAlignment="1">
      <alignment horizontal="left" vertical="center"/>
    </xf>
    <xf numFmtId="164" fontId="14" fillId="3" borderId="4" xfId="0" applyNumberFormat="1" applyFont="1" applyFill="1" applyBorder="1" applyAlignment="1">
      <alignment horizontal="right" vertical="center"/>
    </xf>
    <xf numFmtId="0" fontId="15" fillId="8" borderId="2" xfId="0" applyFont="1" applyFill="1" applyBorder="1" applyAlignment="1">
      <alignment horizontal="center" vertical="center"/>
    </xf>
    <xf numFmtId="0" fontId="16" fillId="9" borderId="2" xfId="0" applyFont="1" applyFill="1" applyBorder="1" applyAlignment="1">
      <alignment horizontal="center" vertical="center"/>
    </xf>
    <xf numFmtId="164" fontId="9" fillId="9" borderId="2" xfId="0" applyNumberFormat="1" applyFont="1" applyFill="1" applyBorder="1" applyAlignment="1">
      <alignment horizontal="right" vertical="center"/>
    </xf>
    <xf numFmtId="164" fontId="17" fillId="6" borderId="2" xfId="0" applyNumberFormat="1" applyFont="1" applyFill="1" applyBorder="1" applyAlignment="1">
      <alignment horizontal="right" vertical="center"/>
    </xf>
    <xf numFmtId="164" fontId="15" fillId="6" borderId="2" xfId="0" applyNumberFormat="1" applyFont="1" applyFill="1" applyBorder="1" applyAlignment="1">
      <alignment horizontal="right" vertical="center"/>
    </xf>
    <xf numFmtId="1" fontId="15" fillId="6" borderId="2" xfId="0" applyNumberFormat="1" applyFont="1" applyFill="1" applyBorder="1" applyAlignment="1">
      <alignment horizontal="right" vertical="center"/>
    </xf>
    <xf numFmtId="0" fontId="0" fillId="14" borderId="0" xfId="0" applyFill="1"/>
    <xf numFmtId="0" fontId="20" fillId="0" borderId="0" xfId="0" applyFont="1" applyAlignment="1">
      <alignment horizontal="left" vertical="center"/>
    </xf>
    <xf numFmtId="0" fontId="1" fillId="2" borderId="0" xfId="0" applyFont="1" applyFill="1" applyAlignment="1">
      <alignment horizontal="center" vertical="center"/>
    </xf>
    <xf numFmtId="0" fontId="0" fillId="0" borderId="0" xfId="0"/>
    <xf numFmtId="0" fontId="11" fillId="3" borderId="0" xfId="0" applyFont="1" applyFill="1" applyAlignment="1">
      <alignment horizontal="center" vertical="center"/>
    </xf>
    <xf numFmtId="0" fontId="5" fillId="3" borderId="0" xfId="0" applyFont="1" applyFill="1" applyAlignment="1">
      <alignment horizontal="center" vertical="center"/>
    </xf>
    <xf numFmtId="0" fontId="4" fillId="0" borderId="0" xfId="0" applyFont="1" applyAlignment="1">
      <alignment horizontal="center"/>
    </xf>
    <xf numFmtId="0" fontId="3" fillId="0" borderId="0" xfId="0" applyFont="1" applyAlignment="1">
      <alignment horizontal="center"/>
    </xf>
    <xf numFmtId="0" fontId="2" fillId="0" borderId="0" xfId="0" applyFont="1" applyAlignment="1">
      <alignment horizontal="center"/>
    </xf>
    <xf numFmtId="0" fontId="8" fillId="5" borderId="0" xfId="0" applyFont="1" applyFill="1" applyAlignment="1">
      <alignment horizontal="center" vertical="center"/>
    </xf>
    <xf numFmtId="0" fontId="19" fillId="11" borderId="2" xfId="0" applyFont="1" applyFill="1" applyBorder="1" applyAlignment="1">
      <alignment horizontal="center" vertical="center" wrapText="1"/>
    </xf>
    <xf numFmtId="0" fontId="0" fillId="0" borderId="5" xfId="0" applyBorder="1"/>
    <xf numFmtId="0" fontId="0" fillId="0" borderId="6" xfId="0" applyBorder="1"/>
    <xf numFmtId="0" fontId="18" fillId="10" borderId="0" xfId="0" applyFont="1" applyFill="1" applyAlignment="1">
      <alignment horizontal="center" vertical="center"/>
    </xf>
    <xf numFmtId="0" fontId="13" fillId="3" borderId="0" xfId="0" applyFont="1" applyFill="1" applyAlignment="1">
      <alignment horizontal="left" vertical="center"/>
    </xf>
    <xf numFmtId="0" fontId="0" fillId="14" borderId="0" xfId="0" applyFill="1"/>
    <xf numFmtId="0" fontId="17" fillId="0" borderId="0" xfId="0" applyFont="1" applyAlignment="1">
      <alignment horizontal="left" vertical="center"/>
    </xf>
    <xf numFmtId="0" fontId="6" fillId="0" borderId="0" xfId="0" applyFont="1" applyAlignment="1">
      <alignment horizontal="left" vertical="center"/>
    </xf>
    <xf numFmtId="0" fontId="9" fillId="4" borderId="0" xfId="0" applyFont="1" applyFill="1" applyAlignment="1">
      <alignment horizontal="left" vertical="center"/>
    </xf>
    <xf numFmtId="0" fontId="16" fillId="0" borderId="0" xfId="0" applyFont="1" applyAlignment="1">
      <alignment horizontal="left" vertical="center"/>
    </xf>
    <xf numFmtId="0" fontId="22" fillId="13" borderId="3" xfId="0" applyFont="1" applyFill="1" applyBorder="1" applyAlignment="1">
      <alignment horizontal="center" vertical="center"/>
    </xf>
    <xf numFmtId="0" fontId="0" fillId="14" borderId="7" xfId="0" applyFill="1" applyBorder="1"/>
    <xf numFmtId="0" fontId="0" fillId="14" borderId="8" xfId="0" applyFill="1" applyBorder="1"/>
    <xf numFmtId="0" fontId="15" fillId="0" borderId="0" xfId="0" applyFont="1" applyAlignment="1">
      <alignment horizontal="left" vertical="center"/>
    </xf>
    <xf numFmtId="0" fontId="10" fillId="6" borderId="0" xfId="0" applyFont="1" applyFill="1" applyAlignment="1">
      <alignment vertical="top" wrapText="1"/>
    </xf>
    <xf numFmtId="0" fontId="16" fillId="4" borderId="0" xfId="0" applyFont="1" applyFill="1" applyAlignment="1">
      <alignment vertical="top" wrapText="1" indent="2"/>
    </xf>
    <xf numFmtId="0" fontId="26" fillId="0" borderId="0" xfId="0" applyFont="1" applyAlignment="1">
      <alignment horizontal="center" vertical="center" wrapText="1"/>
    </xf>
    <xf numFmtId="0" fontId="21" fillId="0" borderId="0" xfId="0" applyFont="1" applyAlignment="1">
      <alignment horizontal="center" vertical="center"/>
    </xf>
    <xf numFmtId="0" fontId="23" fillId="0" borderId="0" xfId="0" applyFont="1" applyAlignment="1">
      <alignment horizontal="left" vertical="center" indent="2"/>
    </xf>
    <xf numFmtId="0" fontId="20" fillId="4" borderId="0" xfId="0" applyFont="1" applyFill="1" applyAlignment="1">
      <alignment horizontal="left" vertical="center"/>
    </xf>
    <xf numFmtId="0" fontId="25" fillId="6" borderId="2" xfId="0" applyFont="1" applyFill="1" applyBorder="1" applyAlignment="1">
      <alignment horizontal="center" vertical="center"/>
    </xf>
    <xf numFmtId="0" fontId="0" fillId="14" borderId="5" xfId="0" applyFill="1" applyBorder="1"/>
    <xf numFmtId="0" fontId="0" fillId="14" borderId="6" xfId="0" applyFill="1" applyBorder="1"/>
    <xf numFmtId="0" fontId="24" fillId="4" borderId="3" xfId="0" applyFont="1" applyFill="1" applyBorder="1" applyAlignment="1">
      <alignment horizontal="center" vertical="center"/>
    </xf>
    <xf numFmtId="0" fontId="14" fillId="2" borderId="0" xfId="0" applyFont="1" applyFill="1" applyAlignment="1">
      <alignment horizontal="center" vertical="center"/>
    </xf>
    <xf numFmtId="0" fontId="6" fillId="12" borderId="2" xfId="0" applyFont="1" applyFill="1" applyBorder="1" applyAlignment="1">
      <alignment horizontal="center" vertic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66"/>
  <sheetViews>
    <sheetView tabSelected="1" workbookViewId="0">
      <selection activeCell="B10" sqref="B10"/>
    </sheetView>
  </sheetViews>
  <sheetFormatPr defaultRowHeight="15" x14ac:dyDescent="0.25"/>
  <cols>
    <col min="1" max="1" width="28" customWidth="1"/>
    <col min="2" max="2" width="15" customWidth="1"/>
    <col min="3" max="4" width="18" customWidth="1"/>
    <col min="5" max="6" width="5" customWidth="1"/>
  </cols>
  <sheetData>
    <row r="1" spans="1:6" ht="35.1" customHeight="1" x14ac:dyDescent="0.25">
      <c r="A1" s="18" t="s">
        <v>0</v>
      </c>
      <c r="B1" s="19"/>
      <c r="C1" s="19"/>
      <c r="D1" s="19"/>
      <c r="E1" s="19"/>
      <c r="F1" s="19"/>
    </row>
    <row r="2" spans="1:6" ht="20.100000000000001" customHeight="1" x14ac:dyDescent="0.25">
      <c r="A2" s="24" t="s">
        <v>1</v>
      </c>
      <c r="B2" s="19"/>
      <c r="C2" s="19"/>
      <c r="D2" s="19"/>
      <c r="E2" s="19"/>
      <c r="F2" s="19"/>
    </row>
    <row r="3" spans="1:6" ht="18" customHeight="1" x14ac:dyDescent="0.25">
      <c r="A3" s="23" t="s">
        <v>2</v>
      </c>
      <c r="B3" s="19"/>
      <c r="C3" s="19"/>
      <c r="D3" s="19"/>
      <c r="E3" s="19"/>
      <c r="F3" s="19"/>
    </row>
    <row r="4" spans="1:6" ht="18" customHeight="1" x14ac:dyDescent="0.25">
      <c r="A4" s="22" t="s">
        <v>3</v>
      </c>
      <c r="B4" s="19"/>
      <c r="C4" s="19"/>
      <c r="D4" s="19"/>
      <c r="E4" s="19"/>
      <c r="F4" s="19"/>
    </row>
    <row r="6" spans="1:6" ht="27.95" customHeight="1" x14ac:dyDescent="0.25">
      <c r="A6" s="21" t="s">
        <v>4</v>
      </c>
      <c r="B6" s="19"/>
      <c r="C6" s="19"/>
      <c r="D6" s="19"/>
      <c r="E6" s="19"/>
      <c r="F6" s="19"/>
    </row>
    <row r="8" spans="1:6" ht="24" customHeight="1" x14ac:dyDescent="0.25">
      <c r="A8" s="1" t="s">
        <v>5</v>
      </c>
      <c r="C8" s="2">
        <v>2000</v>
      </c>
    </row>
    <row r="10" spans="1:6" ht="24" customHeight="1" x14ac:dyDescent="0.25">
      <c r="A10" s="1" t="s">
        <v>6</v>
      </c>
      <c r="C10" s="3">
        <v>3</v>
      </c>
    </row>
    <row r="13" spans="1:6" ht="26.1" customHeight="1" x14ac:dyDescent="0.25">
      <c r="A13" s="25" t="s">
        <v>7</v>
      </c>
      <c r="B13" s="19"/>
      <c r="C13" s="19"/>
      <c r="D13" s="19"/>
      <c r="E13" s="19"/>
      <c r="F13" s="19"/>
    </row>
    <row r="15" spans="1:6" ht="21.95" customHeight="1" x14ac:dyDescent="0.25">
      <c r="A15" s="4" t="s">
        <v>8</v>
      </c>
      <c r="D15" s="5">
        <v>150</v>
      </c>
    </row>
    <row r="16" spans="1:6" ht="21.95" customHeight="1" x14ac:dyDescent="0.25">
      <c r="A16" s="4" t="s">
        <v>9</v>
      </c>
      <c r="D16" s="5">
        <v>50</v>
      </c>
    </row>
    <row r="17" spans="1:6" ht="21.95" customHeight="1" x14ac:dyDescent="0.25">
      <c r="A17" s="4" t="s">
        <v>10</v>
      </c>
      <c r="D17" s="5">
        <v>80</v>
      </c>
    </row>
    <row r="18" spans="1:6" ht="21.95" customHeight="1" x14ac:dyDescent="0.25">
      <c r="A18" s="4" t="s">
        <v>11</v>
      </c>
      <c r="D18" s="5">
        <v>60</v>
      </c>
    </row>
    <row r="19" spans="1:6" ht="21.95" customHeight="1" x14ac:dyDescent="0.25">
      <c r="A19" s="4" t="s">
        <v>12</v>
      </c>
      <c r="D19" s="5">
        <v>40</v>
      </c>
    </row>
    <row r="20" spans="1:6" ht="21.95" customHeight="1" x14ac:dyDescent="0.25">
      <c r="A20" s="4" t="s">
        <v>13</v>
      </c>
      <c r="D20" s="5">
        <v>25</v>
      </c>
    </row>
    <row r="21" spans="1:6" ht="21.95" customHeight="1" x14ac:dyDescent="0.25">
      <c r="A21" s="4" t="s">
        <v>14</v>
      </c>
      <c r="D21" s="5">
        <v>0</v>
      </c>
    </row>
    <row r="24" spans="1:6" ht="27.95" customHeight="1" x14ac:dyDescent="0.25">
      <c r="A24" s="21" t="s">
        <v>15</v>
      </c>
      <c r="B24" s="19"/>
      <c r="C24" s="19"/>
      <c r="D24" s="19"/>
      <c r="E24" s="19"/>
      <c r="F24" s="19"/>
    </row>
    <row r="26" spans="1:6" ht="24" customHeight="1" x14ac:dyDescent="0.25">
      <c r="A26" s="1" t="s">
        <v>16</v>
      </c>
      <c r="C26" s="6">
        <f>SUM(D15:D21)</f>
        <v>405</v>
      </c>
    </row>
    <row r="28" spans="1:6" ht="24" customHeight="1" x14ac:dyDescent="0.25">
      <c r="A28" s="1" t="s">
        <v>17</v>
      </c>
      <c r="C28" s="6">
        <f>C8+C26</f>
        <v>2405</v>
      </c>
    </row>
    <row r="31" spans="1:6" ht="30" customHeight="1" x14ac:dyDescent="0.25">
      <c r="A31" s="20" t="s">
        <v>18</v>
      </c>
      <c r="B31" s="19"/>
      <c r="C31" s="19"/>
      <c r="D31" s="19"/>
      <c r="E31" s="19"/>
      <c r="F31" s="19"/>
    </row>
    <row r="33" spans="1:6" ht="26.1" customHeight="1" x14ac:dyDescent="0.25">
      <c r="A33" s="1" t="s">
        <v>19</v>
      </c>
      <c r="C33" s="7">
        <f>IF(C10&gt;0,C8/C10,0)</f>
        <v>666.66666666666663</v>
      </c>
    </row>
    <row r="35" spans="1:6" ht="26.1" customHeight="1" x14ac:dyDescent="0.25">
      <c r="A35" s="1" t="s">
        <v>20</v>
      </c>
      <c r="C35" s="7">
        <f>IF(C10&gt;0,C26/C10,0)</f>
        <v>135</v>
      </c>
    </row>
    <row r="37" spans="1:6" ht="35.1" customHeight="1" x14ac:dyDescent="0.25">
      <c r="A37" s="8" t="s">
        <v>21</v>
      </c>
      <c r="C37" s="9">
        <f>C33+C35</f>
        <v>801.66666666666663</v>
      </c>
    </row>
    <row r="41" spans="1:6" ht="26.1" customHeight="1" x14ac:dyDescent="0.25">
      <c r="A41" s="25" t="s">
        <v>22</v>
      </c>
      <c r="B41" s="19"/>
      <c r="C41" s="19"/>
      <c r="D41" s="19"/>
      <c r="E41" s="19"/>
      <c r="F41" s="19"/>
    </row>
    <row r="43" spans="1:6" ht="24" customHeight="1" x14ac:dyDescent="0.25">
      <c r="A43" s="10" t="s">
        <v>23</v>
      </c>
      <c r="B43" s="10" t="s">
        <v>24</v>
      </c>
      <c r="C43" s="10" t="s">
        <v>25</v>
      </c>
      <c r="D43" s="10" t="s">
        <v>26</v>
      </c>
    </row>
    <row r="44" spans="1:6" ht="21.95" customHeight="1" x14ac:dyDescent="0.25">
      <c r="A44" s="11" t="s">
        <v>27</v>
      </c>
      <c r="B44" s="12">
        <f>IF(1&lt;=C$10,C$33,"")</f>
        <v>666.66666666666663</v>
      </c>
      <c r="C44" s="12">
        <f>IF(1&lt;=C$10,C$35,"")</f>
        <v>135</v>
      </c>
      <c r="D44" s="13">
        <f>IF(1&lt;=C$10,C$37,"")</f>
        <v>801.66666666666663</v>
      </c>
    </row>
    <row r="45" spans="1:6" ht="21.95" customHeight="1" x14ac:dyDescent="0.25">
      <c r="A45" s="11" t="s">
        <v>28</v>
      </c>
      <c r="B45" s="12">
        <f>IF(2&lt;=C$10,C$33,"")</f>
        <v>666.66666666666663</v>
      </c>
      <c r="C45" s="12">
        <f>IF(2&lt;=C$10,C$35,"")</f>
        <v>135</v>
      </c>
      <c r="D45" s="13">
        <f>IF(2&lt;=C$10,C$37,"")</f>
        <v>801.66666666666663</v>
      </c>
    </row>
    <row r="46" spans="1:6" ht="21.95" customHeight="1" x14ac:dyDescent="0.25">
      <c r="A46" s="11" t="s">
        <v>29</v>
      </c>
      <c r="B46" s="12">
        <f>IF(3&lt;=C$10,C$33,"")</f>
        <v>666.66666666666663</v>
      </c>
      <c r="C46" s="12">
        <f>IF(3&lt;=C$10,C$35,"")</f>
        <v>135</v>
      </c>
      <c r="D46" s="13">
        <f>IF(3&lt;=C$10,C$37,"")</f>
        <v>801.66666666666663</v>
      </c>
    </row>
    <row r="47" spans="1:6" ht="21.95" customHeight="1" x14ac:dyDescent="0.25">
      <c r="A47" s="11" t="s">
        <v>30</v>
      </c>
      <c r="B47" s="12" t="str">
        <f>IF(4&lt;=C$10,C$33,"")</f>
        <v/>
      </c>
      <c r="C47" s="12" t="str">
        <f>IF(4&lt;=C$10,C$35,"")</f>
        <v/>
      </c>
      <c r="D47" s="13" t="str">
        <f>IF(4&lt;=C$10,C$37,"")</f>
        <v/>
      </c>
    </row>
    <row r="48" spans="1:6" ht="21.95" customHeight="1" x14ac:dyDescent="0.25">
      <c r="A48" s="11" t="s">
        <v>31</v>
      </c>
      <c r="B48" s="12" t="str">
        <f>IF(5&lt;=C$10,C$33,"")</f>
        <v/>
      </c>
      <c r="C48" s="12" t="str">
        <f>IF(5&lt;=C$10,C$35,"")</f>
        <v/>
      </c>
      <c r="D48" s="13" t="str">
        <f>IF(5&lt;=C$10,C$37,"")</f>
        <v/>
      </c>
    </row>
    <row r="49" spans="1:6" ht="21.95" customHeight="1" x14ac:dyDescent="0.25">
      <c r="A49" s="11" t="s">
        <v>32</v>
      </c>
      <c r="B49" s="12" t="str">
        <f>IF(6&lt;=C$10,C$33,"")</f>
        <v/>
      </c>
      <c r="C49" s="12" t="str">
        <f>IF(6&lt;=C$10,C$35,"")</f>
        <v/>
      </c>
      <c r="D49" s="13" t="str">
        <f>IF(6&lt;=C$10,C$37,"")</f>
        <v/>
      </c>
    </row>
    <row r="50" spans="1:6" ht="21.95" customHeight="1" x14ac:dyDescent="0.25">
      <c r="A50" s="11" t="s">
        <v>33</v>
      </c>
      <c r="B50" s="12" t="str">
        <f>IF(7&lt;=C$10,C$33,"")</f>
        <v/>
      </c>
      <c r="C50" s="12" t="str">
        <f>IF(7&lt;=C$10,C$35,"")</f>
        <v/>
      </c>
      <c r="D50" s="13" t="str">
        <f>IF(7&lt;=C$10,C$37,"")</f>
        <v/>
      </c>
    </row>
    <row r="51" spans="1:6" ht="21.95" customHeight="1" x14ac:dyDescent="0.25">
      <c r="A51" s="11" t="s">
        <v>34</v>
      </c>
      <c r="B51" s="12" t="str">
        <f>IF(8&lt;=C$10,C$33,"")</f>
        <v/>
      </c>
      <c r="C51" s="12" t="str">
        <f>IF(8&lt;=C$10,C$35,"")</f>
        <v/>
      </c>
      <c r="D51" s="13" t="str">
        <f>IF(8&lt;=C$10,C$37,"")</f>
        <v/>
      </c>
    </row>
    <row r="52" spans="1:6" ht="21.95" customHeight="1" x14ac:dyDescent="0.25">
      <c r="A52" s="11" t="s">
        <v>35</v>
      </c>
      <c r="B52" s="12" t="str">
        <f>IF(9&lt;=C$10,C$33,"")</f>
        <v/>
      </c>
      <c r="C52" s="12" t="str">
        <f>IF(9&lt;=C$10,C$35,"")</f>
        <v/>
      </c>
      <c r="D52" s="13" t="str">
        <f>IF(9&lt;=C$10,C$37,"")</f>
        <v/>
      </c>
    </row>
    <row r="53" spans="1:6" ht="21.95" customHeight="1" x14ac:dyDescent="0.25">
      <c r="A53" s="11" t="s">
        <v>36</v>
      </c>
      <c r="B53" s="12" t="str">
        <f>IF(10&lt;=C$10,C$33,"")</f>
        <v/>
      </c>
      <c r="C53" s="12" t="str">
        <f>IF(10&lt;=C$10,C$35,"")</f>
        <v/>
      </c>
      <c r="D53" s="13" t="str">
        <f>IF(10&lt;=C$10,C$37,"")</f>
        <v/>
      </c>
    </row>
    <row r="56" spans="1:6" ht="26.1" customHeight="1" x14ac:dyDescent="0.25">
      <c r="A56" s="21" t="s">
        <v>37</v>
      </c>
      <c r="B56" s="19"/>
      <c r="C56" s="19"/>
      <c r="D56" s="19"/>
      <c r="E56" s="19"/>
      <c r="F56" s="19"/>
    </row>
    <row r="58" spans="1:6" ht="21.95" customHeight="1" x14ac:dyDescent="0.25">
      <c r="A58" s="4" t="s">
        <v>38</v>
      </c>
      <c r="C58" s="14">
        <f>C8</f>
        <v>2000</v>
      </c>
    </row>
    <row r="59" spans="1:6" ht="21.95" customHeight="1" x14ac:dyDescent="0.25">
      <c r="A59" s="4" t="s">
        <v>16</v>
      </c>
      <c r="C59" s="14">
        <f>C26</f>
        <v>405</v>
      </c>
    </row>
    <row r="60" spans="1:6" ht="21.95" customHeight="1" x14ac:dyDescent="0.25">
      <c r="A60" s="4" t="s">
        <v>17</v>
      </c>
      <c r="C60" s="14">
        <f>C28</f>
        <v>2405</v>
      </c>
    </row>
    <row r="61" spans="1:6" ht="21.95" customHeight="1" x14ac:dyDescent="0.25">
      <c r="A61" s="4" t="s">
        <v>39</v>
      </c>
      <c r="C61" s="15">
        <f>C10</f>
        <v>3</v>
      </c>
    </row>
    <row r="62" spans="1:6" ht="21.95" customHeight="1" x14ac:dyDescent="0.25">
      <c r="A62" s="4" t="s">
        <v>40</v>
      </c>
      <c r="C62" s="14">
        <f>C37</f>
        <v>801.66666666666663</v>
      </c>
    </row>
    <row r="65" spans="1:6" ht="21.95" customHeight="1" x14ac:dyDescent="0.25">
      <c r="A65" s="29" t="s">
        <v>41</v>
      </c>
      <c r="B65" s="19"/>
      <c r="C65" s="19"/>
      <c r="D65" s="19"/>
      <c r="E65" s="19"/>
      <c r="F65" s="19"/>
    </row>
    <row r="66" spans="1:6" ht="35.1" customHeight="1" x14ac:dyDescent="0.25">
      <c r="A66" s="26" t="s">
        <v>42</v>
      </c>
      <c r="B66" s="27"/>
      <c r="C66" s="27"/>
      <c r="D66" s="27"/>
      <c r="E66" s="27"/>
      <c r="F66" s="28"/>
    </row>
  </sheetData>
  <mergeCells count="12">
    <mergeCell ref="A66:F66"/>
    <mergeCell ref="A65:F65"/>
    <mergeCell ref="A1:F1"/>
    <mergeCell ref="A31:F31"/>
    <mergeCell ref="A6:F6"/>
    <mergeCell ref="A56:F56"/>
    <mergeCell ref="A4:F4"/>
    <mergeCell ref="A3:F3"/>
    <mergeCell ref="A24:F24"/>
    <mergeCell ref="A2:F2"/>
    <mergeCell ref="A41:F41"/>
    <mergeCell ref="A13:F13"/>
  </mergeCells>
  <dataValidations count="1">
    <dataValidation type="whole" errorTitle="Invalid Number" error="Please enter a number between 1 and 10" promptTitle="Roommates" prompt="Enter number of roommates (1-10)" sqref="C10" xr:uid="{00000000-0002-0000-0000-000000000000}">
      <formula1>1</formula1>
      <formula2>10</formula2>
    </dataValidation>
  </dataValidation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84"/>
  <sheetViews>
    <sheetView workbookViewId="0">
      <selection activeCell="A73" sqref="A73:E73"/>
    </sheetView>
  </sheetViews>
  <sheetFormatPr defaultRowHeight="15" x14ac:dyDescent="0.25"/>
  <cols>
    <col min="1" max="1" width="18" customWidth="1"/>
    <col min="2" max="3" width="22" customWidth="1"/>
    <col min="4" max="4" width="18" customWidth="1"/>
    <col min="5" max="5" width="10" customWidth="1"/>
  </cols>
  <sheetData>
    <row r="1" spans="1:5" ht="35.1" customHeight="1" x14ac:dyDescent="0.25">
      <c r="A1" s="50" t="s">
        <v>43</v>
      </c>
      <c r="B1" s="31"/>
      <c r="C1" s="31"/>
      <c r="D1" s="31"/>
      <c r="E1" s="31"/>
    </row>
    <row r="2" spans="1:5" x14ac:dyDescent="0.25">
      <c r="A2" s="16"/>
      <c r="B2" s="16"/>
      <c r="C2" s="16"/>
      <c r="D2" s="16"/>
      <c r="E2" s="16"/>
    </row>
    <row r="3" spans="1:5" ht="26.1" customHeight="1" x14ac:dyDescent="0.25">
      <c r="A3" s="30" t="s">
        <v>44</v>
      </c>
      <c r="B3" s="31"/>
      <c r="C3" s="31"/>
      <c r="D3" s="31"/>
      <c r="E3" s="31"/>
    </row>
    <row r="4" spans="1:5" ht="45" customHeight="1" x14ac:dyDescent="0.25">
      <c r="A4" s="40" t="s">
        <v>45</v>
      </c>
      <c r="B4" s="31"/>
      <c r="C4" s="31"/>
      <c r="D4" s="31"/>
      <c r="E4" s="31"/>
    </row>
    <row r="5" spans="1:5" x14ac:dyDescent="0.25">
      <c r="A5" s="16"/>
      <c r="B5" s="16"/>
      <c r="C5" s="16"/>
      <c r="D5" s="16"/>
      <c r="E5" s="16"/>
    </row>
    <row r="6" spans="1:5" ht="26.1" customHeight="1" x14ac:dyDescent="0.25">
      <c r="A6" s="30" t="s">
        <v>46</v>
      </c>
      <c r="B6" s="31"/>
      <c r="C6" s="31"/>
      <c r="D6" s="31"/>
      <c r="E6" s="31"/>
    </row>
    <row r="7" spans="1:5" x14ac:dyDescent="0.25">
      <c r="A7" s="16"/>
      <c r="B7" s="16"/>
      <c r="C7" s="16"/>
      <c r="D7" s="16"/>
      <c r="E7" s="16"/>
    </row>
    <row r="8" spans="1:5" ht="21.95" customHeight="1" x14ac:dyDescent="0.25">
      <c r="A8" s="17" t="s">
        <v>47</v>
      </c>
      <c r="B8" s="33" t="s">
        <v>48</v>
      </c>
      <c r="C8" s="31"/>
      <c r="D8" s="31"/>
      <c r="E8" s="31"/>
    </row>
    <row r="9" spans="1:5" ht="35.1" customHeight="1" x14ac:dyDescent="0.25">
      <c r="A9" s="41" t="s">
        <v>49</v>
      </c>
      <c r="B9" s="31"/>
      <c r="C9" s="31"/>
      <c r="D9" s="31"/>
      <c r="E9" s="31"/>
    </row>
    <row r="10" spans="1:5" x14ac:dyDescent="0.25">
      <c r="A10" s="16"/>
      <c r="B10" s="16"/>
      <c r="C10" s="16"/>
      <c r="D10" s="16"/>
      <c r="E10" s="16"/>
    </row>
    <row r="11" spans="1:5" ht="21.95" customHeight="1" x14ac:dyDescent="0.25">
      <c r="A11" s="17" t="s">
        <v>50</v>
      </c>
      <c r="B11" s="33" t="s">
        <v>51</v>
      </c>
      <c r="C11" s="31"/>
      <c r="D11" s="31"/>
      <c r="E11" s="31"/>
    </row>
    <row r="12" spans="1:5" ht="35.1" customHeight="1" x14ac:dyDescent="0.25">
      <c r="A12" s="41" t="s">
        <v>52</v>
      </c>
      <c r="B12" s="31"/>
      <c r="C12" s="31"/>
      <c r="D12" s="31"/>
      <c r="E12" s="31"/>
    </row>
    <row r="13" spans="1:5" x14ac:dyDescent="0.25">
      <c r="A13" s="16"/>
      <c r="B13" s="16"/>
      <c r="C13" s="16"/>
      <c r="D13" s="16"/>
      <c r="E13" s="16"/>
    </row>
    <row r="14" spans="1:5" ht="21.95" customHeight="1" x14ac:dyDescent="0.25">
      <c r="A14" s="17" t="s">
        <v>53</v>
      </c>
      <c r="B14" s="33" t="s">
        <v>54</v>
      </c>
      <c r="C14" s="31"/>
      <c r="D14" s="31"/>
      <c r="E14" s="31"/>
    </row>
    <row r="15" spans="1:5" ht="35.1" customHeight="1" x14ac:dyDescent="0.25">
      <c r="A15" s="41" t="s">
        <v>55</v>
      </c>
      <c r="B15" s="31"/>
      <c r="C15" s="31"/>
      <c r="D15" s="31"/>
      <c r="E15" s="31"/>
    </row>
    <row r="16" spans="1:5" x14ac:dyDescent="0.25">
      <c r="A16" s="16"/>
      <c r="B16" s="16"/>
      <c r="C16" s="16"/>
      <c r="D16" s="16"/>
      <c r="E16" s="16"/>
    </row>
    <row r="17" spans="1:5" ht="21.95" customHeight="1" x14ac:dyDescent="0.25">
      <c r="A17" s="17" t="s">
        <v>56</v>
      </c>
      <c r="B17" s="33" t="s">
        <v>57</v>
      </c>
      <c r="C17" s="31"/>
      <c r="D17" s="31"/>
      <c r="E17" s="31"/>
    </row>
    <row r="18" spans="1:5" ht="35.1" customHeight="1" x14ac:dyDescent="0.25">
      <c r="A18" s="41" t="s">
        <v>58</v>
      </c>
      <c r="B18" s="31"/>
      <c r="C18" s="31"/>
      <c r="D18" s="31"/>
      <c r="E18" s="31"/>
    </row>
    <row r="19" spans="1:5" x14ac:dyDescent="0.25">
      <c r="A19" s="16"/>
      <c r="B19" s="16"/>
      <c r="C19" s="16"/>
      <c r="D19" s="16"/>
      <c r="E19" s="16"/>
    </row>
    <row r="20" spans="1:5" ht="21.95" customHeight="1" x14ac:dyDescent="0.25">
      <c r="A20" s="17" t="s">
        <v>59</v>
      </c>
      <c r="B20" s="33" t="s">
        <v>60</v>
      </c>
      <c r="C20" s="31"/>
      <c r="D20" s="31"/>
      <c r="E20" s="31"/>
    </row>
    <row r="21" spans="1:5" ht="35.1" customHeight="1" x14ac:dyDescent="0.25">
      <c r="A21" s="41" t="s">
        <v>61</v>
      </c>
      <c r="B21" s="31"/>
      <c r="C21" s="31"/>
      <c r="D21" s="31"/>
      <c r="E21" s="31"/>
    </row>
    <row r="22" spans="1:5" x14ac:dyDescent="0.25">
      <c r="A22" s="16"/>
      <c r="B22" s="16"/>
      <c r="C22" s="16"/>
      <c r="D22" s="16"/>
      <c r="E22" s="16"/>
    </row>
    <row r="23" spans="1:5" x14ac:dyDescent="0.25">
      <c r="A23" s="16"/>
      <c r="B23" s="16"/>
      <c r="C23" s="16"/>
      <c r="D23" s="16"/>
      <c r="E23" s="16"/>
    </row>
    <row r="24" spans="1:5" ht="26.1" customHeight="1" x14ac:dyDescent="0.25">
      <c r="A24" s="30" t="s">
        <v>62</v>
      </c>
      <c r="B24" s="31"/>
      <c r="C24" s="31"/>
      <c r="D24" s="31"/>
      <c r="E24" s="31"/>
    </row>
    <row r="25" spans="1:5" x14ac:dyDescent="0.25">
      <c r="A25" s="16"/>
      <c r="B25" s="16"/>
      <c r="C25" s="16"/>
      <c r="D25" s="16"/>
      <c r="E25" s="16"/>
    </row>
    <row r="26" spans="1:5" ht="21.95" customHeight="1" x14ac:dyDescent="0.25">
      <c r="A26" s="45" t="s">
        <v>63</v>
      </c>
      <c r="B26" s="31"/>
      <c r="C26" s="31"/>
      <c r="D26" s="31"/>
      <c r="E26" s="31"/>
    </row>
    <row r="27" spans="1:5" ht="20.100000000000001" customHeight="1" x14ac:dyDescent="0.25">
      <c r="A27" s="43" t="s">
        <v>64</v>
      </c>
      <c r="B27" s="31"/>
      <c r="C27" s="31"/>
      <c r="D27" s="31"/>
      <c r="E27" s="31"/>
    </row>
    <row r="28" spans="1:5" x14ac:dyDescent="0.25">
      <c r="A28" s="16"/>
      <c r="B28" s="16"/>
      <c r="C28" s="16"/>
      <c r="D28" s="16"/>
      <c r="E28" s="16"/>
    </row>
    <row r="29" spans="1:5" ht="20.100000000000001" customHeight="1" x14ac:dyDescent="0.25">
      <c r="A29" s="39" t="s">
        <v>65</v>
      </c>
      <c r="B29" s="31"/>
      <c r="C29" s="31"/>
      <c r="D29" s="31"/>
      <c r="E29" s="31"/>
    </row>
    <row r="30" spans="1:5" ht="18" customHeight="1" x14ac:dyDescent="0.25">
      <c r="A30" s="35" t="s">
        <v>66</v>
      </c>
      <c r="B30" s="31"/>
      <c r="C30" s="31"/>
      <c r="D30" s="31"/>
      <c r="E30" s="31"/>
    </row>
    <row r="31" spans="1:5" ht="18" customHeight="1" x14ac:dyDescent="0.25">
      <c r="A31" s="35" t="s">
        <v>67</v>
      </c>
      <c r="B31" s="31"/>
      <c r="C31" s="31"/>
      <c r="D31" s="31"/>
      <c r="E31" s="31"/>
    </row>
    <row r="32" spans="1:5" ht="18" customHeight="1" x14ac:dyDescent="0.25">
      <c r="A32" s="35" t="s">
        <v>68</v>
      </c>
      <c r="B32" s="31"/>
      <c r="C32" s="31"/>
      <c r="D32" s="31"/>
      <c r="E32" s="31"/>
    </row>
    <row r="33" spans="1:5" ht="18" customHeight="1" x14ac:dyDescent="0.25">
      <c r="A33" s="35" t="s">
        <v>69</v>
      </c>
      <c r="B33" s="31"/>
      <c r="C33" s="31"/>
      <c r="D33" s="31"/>
      <c r="E33" s="31"/>
    </row>
    <row r="34" spans="1:5" ht="18" customHeight="1" x14ac:dyDescent="0.25">
      <c r="A34" s="35" t="s">
        <v>70</v>
      </c>
      <c r="B34" s="31"/>
      <c r="C34" s="31"/>
      <c r="D34" s="31"/>
      <c r="E34" s="31"/>
    </row>
    <row r="35" spans="1:5" ht="18" customHeight="1" x14ac:dyDescent="0.25">
      <c r="A35" s="35" t="s">
        <v>71</v>
      </c>
      <c r="B35" s="31"/>
      <c r="C35" s="31"/>
      <c r="D35" s="31"/>
      <c r="E35" s="31"/>
    </row>
    <row r="36" spans="1:5" ht="24" customHeight="1" x14ac:dyDescent="0.25">
      <c r="A36" s="51" t="s">
        <v>72</v>
      </c>
      <c r="B36" s="47"/>
      <c r="C36" s="47"/>
      <c r="D36" s="47"/>
      <c r="E36" s="48"/>
    </row>
    <row r="37" spans="1:5" x14ac:dyDescent="0.25">
      <c r="A37" s="16"/>
      <c r="B37" s="16"/>
      <c r="C37" s="16"/>
      <c r="D37" s="16"/>
      <c r="E37" s="16"/>
    </row>
    <row r="38" spans="1:5" ht="24" customHeight="1" x14ac:dyDescent="0.25">
      <c r="A38" s="51" t="s">
        <v>73</v>
      </c>
      <c r="B38" s="47"/>
      <c r="C38" s="47"/>
      <c r="D38" s="47"/>
      <c r="E38" s="48"/>
    </row>
    <row r="39" spans="1:5" x14ac:dyDescent="0.25">
      <c r="A39" s="16"/>
      <c r="B39" s="16"/>
      <c r="C39" s="16"/>
      <c r="D39" s="16"/>
      <c r="E39" s="16"/>
    </row>
    <row r="40" spans="1:5" ht="27.95" customHeight="1" x14ac:dyDescent="0.25">
      <c r="A40" s="36" t="s">
        <v>74</v>
      </c>
      <c r="B40" s="37"/>
      <c r="C40" s="37"/>
      <c r="D40" s="37"/>
      <c r="E40" s="38"/>
    </row>
    <row r="41" spans="1:5" x14ac:dyDescent="0.25">
      <c r="A41" s="16"/>
      <c r="B41" s="16"/>
      <c r="C41" s="16"/>
      <c r="D41" s="16"/>
      <c r="E41" s="16"/>
    </row>
    <row r="42" spans="1:5" ht="20.100000000000001" customHeight="1" x14ac:dyDescent="0.25">
      <c r="A42" s="39" t="s">
        <v>75</v>
      </c>
      <c r="B42" s="31"/>
      <c r="C42" s="31"/>
      <c r="D42" s="31"/>
      <c r="E42" s="31"/>
    </row>
    <row r="43" spans="1:5" ht="18" customHeight="1" x14ac:dyDescent="0.25">
      <c r="A43" s="35" t="s">
        <v>76</v>
      </c>
      <c r="B43" s="31"/>
      <c r="C43" s="31"/>
      <c r="D43" s="31"/>
      <c r="E43" s="31"/>
    </row>
    <row r="44" spans="1:5" ht="18" customHeight="1" x14ac:dyDescent="0.25">
      <c r="A44" s="35" t="s">
        <v>77</v>
      </c>
      <c r="B44" s="31"/>
      <c r="C44" s="31"/>
      <c r="D44" s="31"/>
      <c r="E44" s="31"/>
    </row>
    <row r="45" spans="1:5" ht="18" customHeight="1" x14ac:dyDescent="0.25">
      <c r="A45" s="32" t="s">
        <v>78</v>
      </c>
      <c r="B45" s="31"/>
      <c r="C45" s="31"/>
      <c r="D45" s="31"/>
      <c r="E45" s="31"/>
    </row>
    <row r="46" spans="1:5" x14ac:dyDescent="0.25">
      <c r="A46" s="16"/>
      <c r="B46" s="16"/>
      <c r="C46" s="16"/>
      <c r="D46" s="16"/>
      <c r="E46" s="16"/>
    </row>
    <row r="47" spans="1:5" x14ac:dyDescent="0.25">
      <c r="A47" s="16"/>
      <c r="B47" s="16"/>
      <c r="C47" s="16"/>
      <c r="D47" s="16"/>
      <c r="E47" s="16"/>
    </row>
    <row r="48" spans="1:5" ht="26.1" customHeight="1" x14ac:dyDescent="0.25">
      <c r="A48" s="30" t="s">
        <v>79</v>
      </c>
      <c r="B48" s="31"/>
      <c r="C48" s="31"/>
      <c r="D48" s="31"/>
      <c r="E48" s="31"/>
    </row>
    <row r="49" spans="1:5" x14ac:dyDescent="0.25">
      <c r="A49" s="16"/>
      <c r="B49" s="16"/>
      <c r="C49" s="16"/>
      <c r="D49" s="16"/>
      <c r="E49" s="16"/>
    </row>
    <row r="50" spans="1:5" ht="20.100000000000001" customHeight="1" x14ac:dyDescent="0.25">
      <c r="A50" s="32" t="s">
        <v>80</v>
      </c>
      <c r="B50" s="31"/>
      <c r="C50" s="31"/>
      <c r="D50" s="31"/>
      <c r="E50" s="31"/>
    </row>
    <row r="51" spans="1:5" ht="18" customHeight="1" x14ac:dyDescent="0.25">
      <c r="A51" s="44" t="s">
        <v>81</v>
      </c>
      <c r="B51" s="31"/>
      <c r="C51" s="31"/>
      <c r="D51" s="31"/>
      <c r="E51" s="31"/>
    </row>
    <row r="52" spans="1:5" ht="20.100000000000001" customHeight="1" x14ac:dyDescent="0.25">
      <c r="A52" s="32" t="s">
        <v>82</v>
      </c>
      <c r="B52" s="31"/>
      <c r="C52" s="31"/>
      <c r="D52" s="31"/>
      <c r="E52" s="31"/>
    </row>
    <row r="53" spans="1:5" ht="18" customHeight="1" x14ac:dyDescent="0.25">
      <c r="A53" s="44" t="s">
        <v>83</v>
      </c>
      <c r="B53" s="31"/>
      <c r="C53" s="31"/>
      <c r="D53" s="31"/>
      <c r="E53" s="31"/>
    </row>
    <row r="54" spans="1:5" ht="20.100000000000001" customHeight="1" x14ac:dyDescent="0.25">
      <c r="A54" s="32" t="s">
        <v>84</v>
      </c>
      <c r="B54" s="31"/>
      <c r="C54" s="31"/>
      <c r="D54" s="31"/>
      <c r="E54" s="31"/>
    </row>
    <row r="55" spans="1:5" ht="18" customHeight="1" x14ac:dyDescent="0.25">
      <c r="A55" s="44" t="s">
        <v>85</v>
      </c>
      <c r="B55" s="31"/>
      <c r="C55" s="31"/>
      <c r="D55" s="31"/>
      <c r="E55" s="31"/>
    </row>
    <row r="56" spans="1:5" ht="20.100000000000001" customHeight="1" x14ac:dyDescent="0.25">
      <c r="A56" s="32" t="s">
        <v>86</v>
      </c>
      <c r="B56" s="31"/>
      <c r="C56" s="31"/>
      <c r="D56" s="31"/>
      <c r="E56" s="31"/>
    </row>
    <row r="57" spans="1:5" ht="18" customHeight="1" x14ac:dyDescent="0.25">
      <c r="A57" s="44" t="s">
        <v>87</v>
      </c>
      <c r="B57" s="31"/>
      <c r="C57" s="31"/>
      <c r="D57" s="31"/>
      <c r="E57" s="31"/>
    </row>
    <row r="58" spans="1:5" ht="20.100000000000001" customHeight="1" x14ac:dyDescent="0.25">
      <c r="A58" s="32" t="s">
        <v>88</v>
      </c>
      <c r="B58" s="31"/>
      <c r="C58" s="31"/>
      <c r="D58" s="31"/>
      <c r="E58" s="31"/>
    </row>
    <row r="59" spans="1:5" ht="18" customHeight="1" x14ac:dyDescent="0.25">
      <c r="A59" s="44" t="s">
        <v>89</v>
      </c>
      <c r="B59" s="31"/>
      <c r="C59" s="31"/>
      <c r="D59" s="31"/>
      <c r="E59" s="31"/>
    </row>
    <row r="60" spans="1:5" x14ac:dyDescent="0.25">
      <c r="A60" s="16"/>
      <c r="B60" s="16"/>
      <c r="C60" s="16"/>
      <c r="D60" s="16"/>
      <c r="E60" s="16"/>
    </row>
    <row r="61" spans="1:5" x14ac:dyDescent="0.25">
      <c r="A61" s="16"/>
      <c r="B61" s="16"/>
      <c r="C61" s="16"/>
      <c r="D61" s="16"/>
      <c r="E61" s="16"/>
    </row>
    <row r="62" spans="1:5" ht="26.1" customHeight="1" x14ac:dyDescent="0.25">
      <c r="A62" s="30" t="s">
        <v>90</v>
      </c>
      <c r="B62" s="31"/>
      <c r="C62" s="31"/>
      <c r="D62" s="31"/>
      <c r="E62" s="31"/>
    </row>
    <row r="63" spans="1:5" x14ac:dyDescent="0.25">
      <c r="A63" s="16"/>
      <c r="B63" s="16"/>
      <c r="C63" s="16"/>
      <c r="D63" s="16"/>
      <c r="E63" s="16"/>
    </row>
    <row r="64" spans="1:5" ht="21.95" customHeight="1" x14ac:dyDescent="0.25">
      <c r="A64" s="34" t="s">
        <v>91</v>
      </c>
      <c r="B64" s="31"/>
      <c r="C64" s="31"/>
      <c r="D64" s="31"/>
      <c r="E64" s="31"/>
    </row>
    <row r="65" spans="1:5" ht="21.95" customHeight="1" x14ac:dyDescent="0.25">
      <c r="A65" s="34" t="s">
        <v>92</v>
      </c>
      <c r="B65" s="31"/>
      <c r="C65" s="31"/>
      <c r="D65" s="31"/>
      <c r="E65" s="31"/>
    </row>
    <row r="66" spans="1:5" ht="21.95" customHeight="1" x14ac:dyDescent="0.25">
      <c r="A66" s="34" t="s">
        <v>93</v>
      </c>
      <c r="B66" s="31"/>
      <c r="C66" s="31"/>
      <c r="D66" s="31"/>
      <c r="E66" s="31"/>
    </row>
    <row r="67" spans="1:5" ht="21.95" customHeight="1" x14ac:dyDescent="0.25">
      <c r="A67" s="34" t="s">
        <v>94</v>
      </c>
      <c r="B67" s="31"/>
      <c r="C67" s="31"/>
      <c r="D67" s="31"/>
      <c r="E67" s="31"/>
    </row>
    <row r="68" spans="1:5" ht="21.95" customHeight="1" x14ac:dyDescent="0.25">
      <c r="A68" s="34" t="s">
        <v>95</v>
      </c>
      <c r="B68" s="31"/>
      <c r="C68" s="31"/>
      <c r="D68" s="31"/>
      <c r="E68" s="31"/>
    </row>
    <row r="69" spans="1:5" x14ac:dyDescent="0.25">
      <c r="A69" s="16"/>
      <c r="B69" s="16"/>
      <c r="C69" s="16"/>
      <c r="D69" s="16"/>
      <c r="E69" s="16"/>
    </row>
    <row r="70" spans="1:5" ht="26.1" customHeight="1" x14ac:dyDescent="0.25">
      <c r="A70" s="30" t="s">
        <v>96</v>
      </c>
      <c r="B70" s="31"/>
      <c r="C70" s="31"/>
      <c r="D70" s="31"/>
      <c r="E70" s="31"/>
    </row>
    <row r="71" spans="1:5" x14ac:dyDescent="0.25">
      <c r="A71" s="16"/>
      <c r="B71" s="16"/>
      <c r="C71" s="16"/>
      <c r="D71" s="16"/>
      <c r="E71" s="16"/>
    </row>
    <row r="72" spans="1:5" ht="21.95" customHeight="1" x14ac:dyDescent="0.25">
      <c r="A72" s="33" t="s">
        <v>97</v>
      </c>
      <c r="B72" s="31"/>
      <c r="C72" s="31"/>
      <c r="D72" s="31"/>
      <c r="E72" s="31"/>
    </row>
    <row r="73" spans="1:5" ht="30" customHeight="1" x14ac:dyDescent="0.25">
      <c r="A73" s="49" t="s">
        <v>98</v>
      </c>
      <c r="B73" s="37"/>
      <c r="C73" s="37"/>
      <c r="D73" s="37"/>
      <c r="E73" s="38"/>
    </row>
    <row r="74" spans="1:5" x14ac:dyDescent="0.25">
      <c r="A74" s="16"/>
      <c r="B74" s="16"/>
      <c r="C74" s="16"/>
      <c r="D74" s="16"/>
      <c r="E74" s="16"/>
    </row>
    <row r="75" spans="1:5" ht="21.95" customHeight="1" x14ac:dyDescent="0.25">
      <c r="A75" s="39" t="s">
        <v>99</v>
      </c>
      <c r="B75" s="31"/>
      <c r="C75" s="31"/>
      <c r="D75" s="31"/>
      <c r="E75" s="31"/>
    </row>
    <row r="76" spans="1:5" ht="27.95" customHeight="1" x14ac:dyDescent="0.25">
      <c r="A76" s="46" t="s">
        <v>100</v>
      </c>
      <c r="B76" s="47"/>
      <c r="C76" s="47"/>
      <c r="D76" s="47"/>
      <c r="E76" s="48"/>
    </row>
    <row r="77" spans="1:5" x14ac:dyDescent="0.25">
      <c r="A77" s="16"/>
      <c r="B77" s="16"/>
      <c r="C77" s="16"/>
      <c r="D77" s="16"/>
      <c r="E77" s="16"/>
    </row>
    <row r="78" spans="1:5" ht="30" customHeight="1" x14ac:dyDescent="0.25">
      <c r="A78" s="42" t="s">
        <v>101</v>
      </c>
      <c r="B78" s="31"/>
      <c r="C78" s="31"/>
      <c r="D78" s="31"/>
      <c r="E78" s="31"/>
    </row>
    <row r="79" spans="1:5" x14ac:dyDescent="0.25">
      <c r="A79" s="16"/>
      <c r="B79" s="16"/>
      <c r="C79" s="16"/>
      <c r="D79" s="16"/>
      <c r="E79" s="16"/>
    </row>
    <row r="80" spans="1:5" x14ac:dyDescent="0.25">
      <c r="A80" s="16"/>
      <c r="B80" s="16"/>
      <c r="C80" s="16"/>
      <c r="D80" s="16"/>
      <c r="E80" s="16"/>
    </row>
    <row r="81" spans="1:5" x14ac:dyDescent="0.25">
      <c r="A81" s="16"/>
      <c r="B81" s="16"/>
      <c r="C81" s="16"/>
      <c r="D81" s="16"/>
      <c r="E81" s="16"/>
    </row>
    <row r="82" spans="1:5" x14ac:dyDescent="0.25">
      <c r="A82" s="16"/>
      <c r="B82" s="16"/>
      <c r="C82" s="16"/>
      <c r="D82" s="16"/>
      <c r="E82" s="16"/>
    </row>
    <row r="83" spans="1:5" x14ac:dyDescent="0.25">
      <c r="A83" s="16"/>
      <c r="B83" s="16"/>
      <c r="C83" s="16"/>
      <c r="D83" s="16"/>
      <c r="E83" s="16"/>
    </row>
    <row r="84" spans="1:5" x14ac:dyDescent="0.25">
      <c r="A84" s="16"/>
      <c r="B84" s="16"/>
      <c r="C84" s="16"/>
      <c r="D84" s="16"/>
      <c r="E84" s="16"/>
    </row>
  </sheetData>
  <mergeCells count="54">
    <mergeCell ref="A73:E73"/>
    <mergeCell ref="A15:E15"/>
    <mergeCell ref="A64:E64"/>
    <mergeCell ref="A51:E51"/>
    <mergeCell ref="A1:E1"/>
    <mergeCell ref="A45:E45"/>
    <mergeCell ref="A36:E36"/>
    <mergeCell ref="B20:E20"/>
    <mergeCell ref="A6:E6"/>
    <mergeCell ref="A70:E70"/>
    <mergeCell ref="A65:E65"/>
    <mergeCell ref="A3:E3"/>
    <mergeCell ref="A12:E12"/>
    <mergeCell ref="B11:E11"/>
    <mergeCell ref="B14:E14"/>
    <mergeCell ref="A53:E53"/>
    <mergeCell ref="A78:E78"/>
    <mergeCell ref="A54:E54"/>
    <mergeCell ref="A75:E75"/>
    <mergeCell ref="A66:E66"/>
    <mergeCell ref="A18:E18"/>
    <mergeCell ref="A27:E27"/>
    <mergeCell ref="A56:E56"/>
    <mergeCell ref="A21:E21"/>
    <mergeCell ref="A55:E55"/>
    <mergeCell ref="A50:E50"/>
    <mergeCell ref="A26:E26"/>
    <mergeCell ref="A57:E57"/>
    <mergeCell ref="A42:E42"/>
    <mergeCell ref="A76:E76"/>
    <mergeCell ref="A33:E33"/>
    <mergeCell ref="A32:E32"/>
    <mergeCell ref="B17:E17"/>
    <mergeCell ref="A29:E29"/>
    <mergeCell ref="A4:E4"/>
    <mergeCell ref="B8:E8"/>
    <mergeCell ref="A35:E35"/>
    <mergeCell ref="A9:E9"/>
    <mergeCell ref="A30:E30"/>
    <mergeCell ref="A34:E34"/>
    <mergeCell ref="A24:E24"/>
    <mergeCell ref="A62:E62"/>
    <mergeCell ref="A52:E52"/>
    <mergeCell ref="A72:E72"/>
    <mergeCell ref="A68:E68"/>
    <mergeCell ref="A31:E31"/>
    <mergeCell ref="A44:E44"/>
    <mergeCell ref="A58:E58"/>
    <mergeCell ref="A40:E40"/>
    <mergeCell ref="A67:E67"/>
    <mergeCell ref="A59:E59"/>
    <mergeCell ref="A48:E48"/>
    <mergeCell ref="A38:E38"/>
    <mergeCell ref="A43:E43"/>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Rent Split Calculator</vt:lpstr>
      <vt:lpstr>How to Use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SH 2</cp:lastModifiedBy>
  <dcterms:created xsi:type="dcterms:W3CDTF">2026-01-07T03:23:29Z</dcterms:created>
  <dcterms:modified xsi:type="dcterms:W3CDTF">2026-01-07T09:48:06Z</dcterms:modified>
</cp:coreProperties>
</file>